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upo/Desktop/Metropol Group OÜ/Hanked 2024 sügis 2025 kevad/"/>
    </mc:Choice>
  </mc:AlternateContent>
  <xr:revisionPtr revIDLastSave="0" documentId="13_ncr:1_{F4A8ACD9-EE01-3F49-8E81-E1AC20B4FB62}" xr6:coauthVersionLast="47" xr6:coauthVersionMax="47" xr10:uidLastSave="{00000000-0000-0000-0000-000000000000}"/>
  <bookViews>
    <workbookView xWindow="-44940" yWindow="1860" windowWidth="23260" windowHeight="1246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8" i="2"/>
  <c r="G11" i="2"/>
  <c r="G12" i="2" l="1"/>
  <c r="G13" i="2" s="1"/>
  <c r="G14" i="2" s="1"/>
</calcChain>
</file>

<file path=xl/sharedStrings.xml><?xml version="1.0" encoding="utf-8"?>
<sst xmlns="http://schemas.openxmlformats.org/spreadsheetml/2006/main" count="22" uniqueCount="19">
  <si>
    <t>Hankedokumentide lisa 1</t>
  </si>
  <si>
    <t>Jrk. nr.</t>
  </si>
  <si>
    <t>Töö kirjeldus</t>
  </si>
  <si>
    <t>Ühik</t>
  </si>
  <si>
    <t>Maht</t>
  </si>
  <si>
    <t>MAKSUMUS KOKKU</t>
  </si>
  <si>
    <t>KÄIBEMAKS</t>
  </si>
  <si>
    <t>KOKKU</t>
  </si>
  <si>
    <t xml:space="preserve"> </t>
  </si>
  <si>
    <t>töö</t>
  </si>
  <si>
    <t xml:space="preserve">Raiutud puidu kokkuvedu ja ladustamine </t>
  </si>
  <si>
    <t>Orajõe kahepaiksete kompensatsioonitiikide ehitamine</t>
  </si>
  <si>
    <r>
      <t>Tööalade raadamine (ca 2300 m</t>
    </r>
    <r>
      <rPr>
        <vertAlign val="superscript"/>
        <sz val="10"/>
        <color theme="1"/>
        <rFont val="Tahoma"/>
        <family val="2"/>
        <charset val="186"/>
      </rPr>
      <t>2</t>
    </r>
    <r>
      <rPr>
        <sz val="10"/>
        <color theme="1"/>
        <rFont val="Tahoma"/>
        <family val="2"/>
        <charset val="186"/>
      </rPr>
      <t>),  kändude juurimine, kändude utiliseerimine</t>
    </r>
  </si>
  <si>
    <r>
      <t>Tiigi OJ073 setetest puhastamine ja laiendamine ca 725 m</t>
    </r>
    <r>
      <rPr>
        <vertAlign val="superscript"/>
        <sz val="10"/>
        <color theme="1"/>
        <rFont val="Tahoma"/>
        <family val="2"/>
        <charset val="186"/>
      </rPr>
      <t>2</t>
    </r>
    <r>
      <rPr>
        <sz val="10"/>
        <color theme="1"/>
        <rFont val="Tahoma"/>
        <family val="2"/>
        <charset val="186"/>
      </rPr>
      <t xml:space="preserve">, tiigi kallaste ja tööala planeerimine </t>
    </r>
  </si>
  <si>
    <r>
      <t>Tiigi OJ230 kaevamine ca 500 m</t>
    </r>
    <r>
      <rPr>
        <vertAlign val="superscript"/>
        <sz val="10"/>
        <color theme="1"/>
        <rFont val="Tahoma"/>
        <family val="2"/>
        <charset val="186"/>
      </rPr>
      <t>2,</t>
    </r>
    <r>
      <rPr>
        <sz val="10"/>
        <color theme="1"/>
        <rFont val="Tahoma"/>
        <family val="2"/>
        <charset val="186"/>
      </rPr>
      <t xml:space="preserve">, tiigi kallaste ja tööala planeerimine </t>
    </r>
  </si>
  <si>
    <t>PAKKUMUSE MAKSUMUSE VORM</t>
  </si>
  <si>
    <t>Ühe (1) ühiku hind, EUR km-ta</t>
  </si>
  <si>
    <t>Maksumus kokku, EUR km-ta</t>
  </si>
  <si>
    <t>&lt;- sisesta summa RHR-i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</si>
</sst>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u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10"/>
      <color theme="1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vertAlign val="superscript"/>
      <sz val="10"/>
      <color theme="1"/>
      <name val="Tahoma"/>
      <family val="2"/>
      <charset val="186"/>
    </font>
    <font>
      <sz val="10"/>
      <name val="Tahoma"/>
      <family val="2"/>
      <charset val="186"/>
    </font>
    <font>
      <i/>
      <sz val="10"/>
      <color rgb="FFFF0000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25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4" fontId="4" fillId="0" borderId="3" xfId="0" applyNumberFormat="1" applyFont="1" applyBorder="1"/>
    <xf numFmtId="4" fontId="4" fillId="0" borderId="1" xfId="0" applyNumberFormat="1" applyFont="1" applyBorder="1"/>
    <xf numFmtId="0" fontId="6" fillId="0" borderId="0" xfId="0" applyFont="1" applyAlignment="1">
      <alignment horizontal="left" wrapText="1"/>
    </xf>
    <xf numFmtId="0" fontId="9" fillId="0" borderId="0" xfId="0" applyFont="1"/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6"/>
  <sheetViews>
    <sheetView showGridLines="0" tabSelected="1" zoomScaleNormal="100" workbookViewId="0">
      <selection activeCell="D18" sqref="D18"/>
    </sheetView>
  </sheetViews>
  <sheetFormatPr baseColWidth="10" defaultColWidth="9.1640625" defaultRowHeight="13" x14ac:dyDescent="0.15"/>
  <cols>
    <col min="1" max="1" width="2.6640625" style="3" customWidth="1"/>
    <col min="2" max="2" width="4.5" style="3" customWidth="1"/>
    <col min="3" max="3" width="84.1640625" style="3" customWidth="1"/>
    <col min="4" max="4" width="6.1640625" style="2" customWidth="1"/>
    <col min="5" max="5" width="9.83203125" style="3" customWidth="1"/>
    <col min="6" max="6" width="20" style="3" bestFit="1" customWidth="1"/>
    <col min="7" max="7" width="20.83203125" style="3" customWidth="1"/>
    <col min="8" max="8" width="4.5" style="3" customWidth="1"/>
    <col min="9" max="11" width="9.1640625" style="3"/>
    <col min="12" max="12" width="18.83203125" style="3" customWidth="1"/>
    <col min="13" max="13" width="21.1640625" style="3" customWidth="1"/>
    <col min="14" max="16384" width="9.1640625" style="3"/>
  </cols>
  <sheetData>
    <row r="1" spans="2:11" x14ac:dyDescent="0.15">
      <c r="B1" s="22"/>
      <c r="C1" s="22"/>
      <c r="D1" s="23" t="s">
        <v>0</v>
      </c>
      <c r="E1" s="23"/>
      <c r="F1" s="23"/>
      <c r="G1" s="23"/>
    </row>
    <row r="2" spans="2:11" x14ac:dyDescent="0.15">
      <c r="B2" s="4"/>
      <c r="C2" s="4"/>
      <c r="D2" s="4"/>
    </row>
    <row r="3" spans="2:11" x14ac:dyDescent="0.15">
      <c r="B3" s="24" t="s">
        <v>15</v>
      </c>
      <c r="C3" s="24"/>
    </row>
    <row r="4" spans="2:11" x14ac:dyDescent="0.15">
      <c r="B4" s="20" t="s">
        <v>11</v>
      </c>
      <c r="C4" s="20"/>
      <c r="D4" s="20"/>
    </row>
    <row r="5" spans="2:11" x14ac:dyDescent="0.15">
      <c r="B5" s="14"/>
      <c r="C5" s="14"/>
      <c r="D5" s="14"/>
    </row>
    <row r="6" spans="2:11" x14ac:dyDescent="0.15">
      <c r="B6" s="21"/>
      <c r="C6" s="21"/>
      <c r="D6" s="1"/>
      <c r="E6" s="1"/>
      <c r="F6" s="1"/>
      <c r="G6" s="1"/>
    </row>
    <row r="7" spans="2:11" ht="28" x14ac:dyDescent="0.15">
      <c r="B7" s="5" t="s">
        <v>1</v>
      </c>
      <c r="C7" s="6" t="s">
        <v>2</v>
      </c>
      <c r="D7" s="6" t="s">
        <v>3</v>
      </c>
      <c r="E7" s="6" t="s">
        <v>4</v>
      </c>
      <c r="F7" s="5" t="s">
        <v>16</v>
      </c>
      <c r="G7" s="5" t="s">
        <v>17</v>
      </c>
    </row>
    <row r="8" spans="2:11" ht="16" x14ac:dyDescent="0.15">
      <c r="B8" s="7">
        <v>1</v>
      </c>
      <c r="C8" s="8" t="s">
        <v>12</v>
      </c>
      <c r="D8" s="9" t="s">
        <v>9</v>
      </c>
      <c r="E8" s="9">
        <v>1</v>
      </c>
      <c r="F8" s="16">
        <v>2800</v>
      </c>
      <c r="G8" s="17">
        <f t="shared" ref="G8:G11" si="0">F8*E8</f>
        <v>2800</v>
      </c>
    </row>
    <row r="9" spans="2:11" ht="16" x14ac:dyDescent="0.15">
      <c r="B9" s="7">
        <v>2</v>
      </c>
      <c r="C9" s="8" t="s">
        <v>13</v>
      </c>
      <c r="D9" s="9" t="s">
        <v>9</v>
      </c>
      <c r="E9" s="9">
        <v>1</v>
      </c>
      <c r="F9" s="16">
        <v>2500</v>
      </c>
      <c r="G9" s="17">
        <f t="shared" si="0"/>
        <v>2500</v>
      </c>
    </row>
    <row r="10" spans="2:11" ht="16" x14ac:dyDescent="0.15">
      <c r="B10" s="7">
        <v>3</v>
      </c>
      <c r="C10" s="8" t="s">
        <v>14</v>
      </c>
      <c r="D10" s="9" t="s">
        <v>9</v>
      </c>
      <c r="E10" s="9">
        <v>1</v>
      </c>
      <c r="F10" s="16">
        <v>1850</v>
      </c>
      <c r="G10" s="17">
        <f t="shared" ref="G10" si="1">F10*E10</f>
        <v>1850</v>
      </c>
    </row>
    <row r="11" spans="2:11" ht="14" x14ac:dyDescent="0.15">
      <c r="B11" s="7">
        <v>4</v>
      </c>
      <c r="C11" s="10" t="s">
        <v>10</v>
      </c>
      <c r="D11" s="9" t="s">
        <v>9</v>
      </c>
      <c r="E11" s="9">
        <v>1</v>
      </c>
      <c r="F11" s="16">
        <v>2200</v>
      </c>
      <c r="G11" s="17">
        <f t="shared" si="0"/>
        <v>2200</v>
      </c>
    </row>
    <row r="12" spans="2:11" x14ac:dyDescent="0.15">
      <c r="E12" s="11"/>
      <c r="F12" s="11" t="s">
        <v>5</v>
      </c>
      <c r="G12" s="12">
        <f>SUM(G8:G11)</f>
        <v>9350</v>
      </c>
      <c r="H12" s="15" t="s">
        <v>18</v>
      </c>
    </row>
    <row r="13" spans="2:11" x14ac:dyDescent="0.15">
      <c r="E13" s="18" t="s">
        <v>6</v>
      </c>
      <c r="F13" s="19"/>
      <c r="G13" s="13">
        <f>G12*0.24</f>
        <v>2244</v>
      </c>
    </row>
    <row r="14" spans="2:11" x14ac:dyDescent="0.15">
      <c r="E14" s="18" t="s">
        <v>7</v>
      </c>
      <c r="F14" s="19"/>
      <c r="G14" s="13">
        <f>G12+G13</f>
        <v>11594</v>
      </c>
      <c r="K14" s="3" t="s">
        <v>8</v>
      </c>
    </row>
    <row r="15" spans="2:11" x14ac:dyDescent="0.15">
      <c r="B15" s="20"/>
      <c r="C15" s="20"/>
    </row>
    <row r="16" spans="2:11" x14ac:dyDescent="0.15">
      <c r="B16" s="20"/>
      <c r="C16" s="20"/>
    </row>
  </sheetData>
  <mergeCells count="9">
    <mergeCell ref="E14:F14"/>
    <mergeCell ref="B15:C15"/>
    <mergeCell ref="B16:C16"/>
    <mergeCell ref="B6:C6"/>
    <mergeCell ref="B1:C1"/>
    <mergeCell ref="D1:G1"/>
    <mergeCell ref="B3:C3"/>
    <mergeCell ref="E13:F13"/>
    <mergeCell ref="B4:D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89273-8083-4BF7-A01B-17D51B6D3625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2453B5B1-FC5A-453F-8380-949FD58DA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Kaupo Ennomäe</cp:lastModifiedBy>
  <cp:revision/>
  <dcterms:created xsi:type="dcterms:W3CDTF">2015-06-10T13:35:29Z</dcterms:created>
  <dcterms:modified xsi:type="dcterms:W3CDTF">2025-09-16T08:50:10Z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